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balho\Niteroi\"/>
    </mc:Choice>
  </mc:AlternateContent>
  <xr:revisionPtr revIDLastSave="0" documentId="8_{32F3E335-FA6E-454E-B149-C0EB92F8B277}" xr6:coauthVersionLast="38" xr6:coauthVersionMax="38" xr10:uidLastSave="{00000000-0000-0000-0000-000000000000}"/>
  <bookViews>
    <workbookView xWindow="0" yWindow="0" windowWidth="28800" windowHeight="11625" xr2:uid="{ECB7DFF3-901B-42DC-9683-0D703BD52959}"/>
  </bookViews>
  <sheets>
    <sheet name="RelaçaoRuas" sheetId="1" r:id="rId1"/>
  </sheets>
  <externalReferences>
    <externalReference r:id="rId2"/>
  </externalReferences>
  <definedNames>
    <definedName name="_xlnm.Print_Area" localSheetId="0">RelaçaoRuas!$B$2:$F$79</definedName>
    <definedName name="_xlnm.Database" localSheetId="0">#REF!</definedName>
    <definedName name="_xlnm.Database">#REF!</definedName>
    <definedName name="_xlnm.Print_Titles" localSheetId="0">RelaçaoRuas!$2:$5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1" l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79" i="1" s="1"/>
  <c r="F6" i="1"/>
</calcChain>
</file>

<file path=xl/sharedStrings.xml><?xml version="1.0" encoding="utf-8"?>
<sst xmlns="http://schemas.openxmlformats.org/spreadsheetml/2006/main" count="358" uniqueCount="134">
  <si>
    <t>RELAÇÃO DE RUAS</t>
  </si>
  <si>
    <t>PAVIMENTAÇÃO E DRENAGEM DOS BAIRROS MARAVISTA E SERRA GRANDE</t>
  </si>
  <si>
    <t>Item</t>
  </si>
  <si>
    <t>Via</t>
  </si>
  <si>
    <t>TRECHO</t>
  </si>
  <si>
    <t>Bairro</t>
  </si>
  <si>
    <t>Extensão</t>
  </si>
  <si>
    <t>est. Inicial</t>
  </si>
  <si>
    <t>+</t>
  </si>
  <si>
    <t>quebrada</t>
  </si>
  <si>
    <t>=&gt;</t>
  </si>
  <si>
    <t>est. Final</t>
  </si>
  <si>
    <t>AV. JOSÉ CORTEZ JÚNIOR (ANTIGA AV.2)</t>
  </si>
  <si>
    <t>Rua 45 à Av. Ewerton Xavier</t>
  </si>
  <si>
    <t>SERRA GRANDE</t>
  </si>
  <si>
    <t>RUA COSTA RICA (ANTIGA RUA 8)</t>
  </si>
  <si>
    <t>Estrada do Cantagalo a Av. Ewerton Xavier</t>
  </si>
  <si>
    <t>RUA D</t>
  </si>
  <si>
    <t>Rua B a Av. Ewerton Xavier</t>
  </si>
  <si>
    <t>RUA DOS BRILHANTES</t>
  </si>
  <si>
    <t>Avenida José Cortez Júnior (antiga Av. das Esmeraldas) a Rua Costa Rica (antiga Rua 8)</t>
  </si>
  <si>
    <t>ESTRADA DO CANTAGALO</t>
  </si>
  <si>
    <t>Rua Costa Rica (antiga Rua 8) a Rua B</t>
  </si>
  <si>
    <t>RUA 36</t>
  </si>
  <si>
    <t>Av. José Cortez Junior (antiga Av. 2) a Rua Costa Rica (antiga Rua 8)</t>
  </si>
  <si>
    <t xml:space="preserve">RUA A </t>
  </si>
  <si>
    <t>Rua Costa Rica (antiga Rua 8) a Rua D</t>
  </si>
  <si>
    <t>RUA 35</t>
  </si>
  <si>
    <t>RUA B</t>
  </si>
  <si>
    <t>Rua Costa Rica (antiga Rua 8) a Estrada do Cantagalo</t>
  </si>
  <si>
    <t>RUA PY</t>
  </si>
  <si>
    <t>Av. Ewerton Xavier a Avenida José Cortez Júnior</t>
  </si>
  <si>
    <t>RUA 39</t>
  </si>
  <si>
    <t>início e fim na Av. José Cortez Junior (antiga Av. 2)</t>
  </si>
  <si>
    <t>RUA JOÃO PAULO II (ANTIGA RUA 19)</t>
  </si>
  <si>
    <t>Av. Ewerton Xavier a Rua João Cabete</t>
  </si>
  <si>
    <t>RUA DR. PEDRO CALDAS CUNHA (ANTIGA RUA 20)</t>
  </si>
  <si>
    <t>Rua Professora Romanda Gonçalves a Rua João Cabete</t>
  </si>
  <si>
    <t>RUA RAIMUNDO TEIXEIRA MENDES (ANTIGO RUA 21)</t>
  </si>
  <si>
    <t>RUA VINÍCIO CORREA DE ARAÚJO (ANTIGA RUA 22)</t>
  </si>
  <si>
    <t>Av. Ewerton Xavier a Av. Pilsen (antiga Av. 4)</t>
  </si>
  <si>
    <t>RUA REPUBLICA DOMINICANA (ANTIGA RUA 23)</t>
  </si>
  <si>
    <t>Av. josé Cortêz Júnior (Ant. Av. 2) à Av. Gen. Atratino Cortês Coutinho</t>
  </si>
  <si>
    <t>Av. Gen. Atratino Cortês Coutinho (ant. Av. 1) à Av. Everton Xavier</t>
  </si>
  <si>
    <t>Av. Everton Xavier à Rua João Cabete</t>
  </si>
  <si>
    <t>RUA CUBA (ANTIGA RUA 24)</t>
  </si>
  <si>
    <t>Av. José Cortês Júnior (ant. Av.2) à Av. Everton Xavier</t>
  </si>
  <si>
    <t>RUA PORTO RICO (ANTIGA RUA 25)</t>
  </si>
  <si>
    <t>Av. General Atratino Cortês Coutinho à Av. Everton Xavier</t>
  </si>
  <si>
    <t>RUA FRANCISCO NASCIMENTO (ANTIGA RUA 26)</t>
  </si>
  <si>
    <t>RUA JORNALISTA ARI GUANABARA (ANTIGA RUA 1)</t>
  </si>
  <si>
    <t>Av. José Cortez Junior (antiga Av. 2) e Av. Ewerton Xavier</t>
  </si>
  <si>
    <t>RUA TENOR ROBERTO CALHEIROS DE MIRANDA (ANTIGA RUA 27)</t>
  </si>
  <si>
    <t>RUA EDYR BACKER (ANTIGA RUA 28)</t>
  </si>
  <si>
    <t>RUA HIGINO DA SILVA SAMARY</t>
  </si>
  <si>
    <t>Av. José Cortez Junior (antiga Av. 2) a Av. Ewerton Xavier</t>
  </si>
  <si>
    <t>RUA ESTHER ALEXANDRE ANDRADE (ANTIGA RUA 29)</t>
  </si>
  <si>
    <t>RUA FELIPE GERALDO VICENTE (ANTIGA RUA 4)</t>
  </si>
  <si>
    <t>Av. Ewerton Xavier a Av. José Cortez Júnior (antiga Av. 2)</t>
  </si>
  <si>
    <t>RUA RUBEM ASSIS BONFIM (ANTIGA RUA 30)</t>
  </si>
  <si>
    <t>RUA 5</t>
  </si>
  <si>
    <t>RUA JAERTH MEDEIROS (ANTIGA RUA 31)</t>
  </si>
  <si>
    <t>RUA NOSSA SENHORA DOS ANJOS (ANTIGA RUA 32)</t>
  </si>
  <si>
    <t>RUA JOÃO CABETE</t>
  </si>
  <si>
    <t>Rua Jaerth Medeiros (antiga Rua 31) a Rua João Paulo II (antiga Rua 19)</t>
  </si>
  <si>
    <t>RUA JOSÉ FLORÊNCIO PEREIRA (ANTIGA RUA 33)</t>
  </si>
  <si>
    <t>Av. Ewerton Xavier a Rua Nossa Senhora dos Anjos (antiga Rua 32)</t>
  </si>
  <si>
    <t>Rua Professor Julio Oliveira Bitencourt (Ant. Rua 6) à Rua Vinício Correa de Araújo (antiga Rua 22)</t>
  </si>
  <si>
    <t>AV. GENERAL ATRATINO CORTES COUTINHO</t>
  </si>
  <si>
    <t>Rua 1 à Rua Vinício Correa de Araújo (Antiga Rua 22)</t>
  </si>
  <si>
    <t>AV. PILSEN (ANTIGA AVENIDA 04)</t>
  </si>
  <si>
    <t>Rua Esther Alexandre (antiga Rua 29) a Rua João Paulo II (antiga Rua 19)</t>
  </si>
  <si>
    <t>RUA SANTO AMARO (ANTIGO CAMINHO EXISTENTE)</t>
  </si>
  <si>
    <t>Av. Ewerton Xavier a Rua 75</t>
  </si>
  <si>
    <t>MARAVISTA</t>
  </si>
  <si>
    <t>AV. AUGUSTO VIEIRA JACQUES (ANTIGA A. BAHIA I)</t>
  </si>
  <si>
    <t>Av. Ewerton Xavier à Rua Professor José Vieira de Souza</t>
  </si>
  <si>
    <t>RUA PROF. JOSÉ VIEIRA DE SOUZA ( ANTIGA RUA 11)</t>
  </si>
  <si>
    <t>Tem início e fim na Av. Augusto Vieira Jacques (Ant. Av. Bahia / Av. 1)</t>
  </si>
  <si>
    <t>RUA JORNALISTA JOSÉ DE MATOS (ANTIGA RUA 1)</t>
  </si>
  <si>
    <t>Av. Ewerton Xavier à Av. Augusto Vieira Jacques</t>
  </si>
  <si>
    <t>RUA PROF. JURENIL ANDRADE COSTA</t>
  </si>
  <si>
    <t>Rua Santo Amaro à Augusto Vieira Jacques</t>
  </si>
  <si>
    <t>Av. Everton Xavier à Rio João Mendes</t>
  </si>
  <si>
    <t>RUA JORNALISTA MÁRIO DUTRA (ANTIGA RUA 3)</t>
  </si>
  <si>
    <t>Av. Augusto Vieira Jacques ao Rio João Mendes</t>
  </si>
  <si>
    <t>RUA MAURÍCIO LAGE (ANTIGA RUA 4)</t>
  </si>
  <si>
    <t>Av. Augusto Vieira Jacques a Av. Prefeito Altivo Mendes Linhares</t>
  </si>
  <si>
    <t>RUA ADALGISA MONTEIRO (ANTIGA RUA 5)</t>
  </si>
  <si>
    <t>Os primeiros 100m a partir da Av. Augusto Vieira Jacques em direção a Av. Ewerton Xavier = 100m</t>
  </si>
  <si>
    <t>Rua Professora Romanda Gonçalves a Rua Maria Izabel Bolckan (antiga Rua 23) = 371m</t>
  </si>
  <si>
    <t>RUA PROF. ANGEOLINA PETRÓPOLIS (ANTIGA RUA 5)</t>
  </si>
  <si>
    <t>Rua Santo Amaro a Av. Prefeito Altivo Mendes Linhares</t>
  </si>
  <si>
    <t>RUA DR. PÁLVARO SILVA (ANTIGA RUA 7)</t>
  </si>
  <si>
    <t>Rua Professor José Vieira de Souza até a altura do número 014</t>
  </si>
  <si>
    <t>RUA SENADOR LÚCIO BITTENCOURT (ANTIGA RUA 8)</t>
  </si>
  <si>
    <t>Av. Ewerton Xavier a Av. Prefeito Altivo Mendes Linhares</t>
  </si>
  <si>
    <t>RUA ULISSES DE OLIVEIRA MADRUGA (ANTIGA RUA 9)</t>
  </si>
  <si>
    <t>RUA DR. CÁSSIO ROTHER DO AMARAL (ANTIGA RUA 10)</t>
  </si>
  <si>
    <t>Rua Professora Romanda Gonçalves a Rua Professora Gertrudes Camará Torres (antiga Rua 27)</t>
  </si>
  <si>
    <t>RUA PROF. GERTRUDES CAMARÁ TORRES (ANTIGA RUA 27)</t>
  </si>
  <si>
    <t>Rua Dr. Cassio Rother do Amaral a Rua Doutor Pálvaro da Silva</t>
  </si>
  <si>
    <t>RUA CARLOS TAVARES NUNES (ANTIGA RUA 38)</t>
  </si>
  <si>
    <t>Av. Ewerton Xavier a Rua Professora Romanda Gonçalves</t>
  </si>
  <si>
    <t>RUA MADRE MARY MARCELINE (ANTIGA RUA 39)</t>
  </si>
  <si>
    <t>Av. Everton Xavier a Rua Professora Romana Gonçalves</t>
  </si>
  <si>
    <t>RUA PROF. ROCHED SEBÁ (ANTIGA RUA 40)</t>
  </si>
  <si>
    <t>Est. Francisco da Cruz Nunes à R. Dr. Cássio R. do Amaral</t>
  </si>
  <si>
    <t>AVENIDA 2</t>
  </si>
  <si>
    <t>Rua da Fantasia (antiga Rua 12) a Rua  Professora Romanda Gonçalves</t>
  </si>
  <si>
    <t>AVENIDA PREFEITO ALTIVO MENDES LINHARES</t>
  </si>
  <si>
    <t>Avenida 2 a Rua Maria Izabel Bolckan (antiga Rua 23)</t>
  </si>
  <si>
    <t>RUA DR. LUIZ ARAÚJO BRAZ (ANTIGA RUA 9)</t>
  </si>
  <si>
    <t>Os primeiros 50m a partir da Av. Irene Lopes Sodré</t>
  </si>
  <si>
    <t>Até a Rua Odrazil Lizardo Camilo</t>
  </si>
  <si>
    <t>RUA ODRAZIL LIZARDO CAMILO</t>
  </si>
  <si>
    <t>Rua Santo Amaro à Rua Maria Tanuré Amora</t>
  </si>
  <si>
    <t>RUA MARIA TANURÉ AMORA</t>
  </si>
  <si>
    <t>Rua Santo Amaro à Estrada Francisco da Cruz Nunes</t>
  </si>
  <si>
    <t>RUA DR. PÁLVARO DA SILVA</t>
  </si>
  <si>
    <t>Avenida Prefeito Altivo Mendes Linhares à Rua Maria Izavel Bolcakan</t>
  </si>
  <si>
    <t>RUA DR. LUIZ DE ARAÚJO BRAZ (ANT. RUA 9)</t>
  </si>
  <si>
    <t>Av. Everton Xavier à Rua Prof. Romanda Gonçalves</t>
  </si>
  <si>
    <t>RUA NICARAGUA (ANT. RUA 10)</t>
  </si>
  <si>
    <t>Av. Everton Xavier à Av. Irene Lopes Sodré (Ant. Est. Engenho do Mato)</t>
  </si>
  <si>
    <t>RUA 12</t>
  </si>
  <si>
    <t>Av. Everton Xavier à Av. Prof. Romanda Gonçaves</t>
  </si>
  <si>
    <t>Miguel Coelho à Av. Prefeito Altivo Mendes Linhares</t>
  </si>
  <si>
    <t>RUA PROFESSOR JULIO OLIVEIRA BITTENCOURT</t>
  </si>
  <si>
    <t>RUA JOSÉ BITTENCOURT ( ANTIGA RUA 7)</t>
  </si>
  <si>
    <t>Altura do lote 09 à Av. Everton Xavier</t>
  </si>
  <si>
    <t>RUA PROFESSOR CARLOS CORTES (ANTIGA RUA 8)</t>
  </si>
  <si>
    <t>altura do número 85 à Rua José Bittencourt (antiga Rua 7)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</si>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</sst>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7" x14ac:knownFonts="1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/>
    <xf numFmtId="0" fontId="0" fillId="0" borderId="0" xfId="1" applyFont="1"/>
    <xf numFmtId="49" fontId="0" fillId="0" borderId="0" xfId="1" applyNumberFormat="1" applyFont="1"/>
    <xf numFmtId="0" fontId="5" fillId="0" borderId="12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vertical="center" wrapText="1"/>
    </xf>
    <xf numFmtId="0" fontId="6" fillId="0" borderId="13" xfId="1" applyFont="1" applyFill="1" applyBorder="1" applyAlignment="1">
      <alignment vertical="center"/>
    </xf>
    <xf numFmtId="43" fontId="6" fillId="0" borderId="14" xfId="2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 wrapText="1"/>
    </xf>
    <xf numFmtId="164" fontId="0" fillId="0" borderId="0" xfId="1" applyNumberFormat="1" applyFont="1"/>
    <xf numFmtId="43" fontId="2" fillId="0" borderId="0" xfId="1" applyNumberFormat="1"/>
    <xf numFmtId="0" fontId="1" fillId="0" borderId="0" xfId="1" applyFont="1"/>
    <xf numFmtId="0" fontId="4" fillId="2" borderId="1" xfId="1" applyFont="1" applyFill="1" applyBorder="1"/>
    <xf numFmtId="0" fontId="2" fillId="2" borderId="2" xfId="1" applyFill="1" applyBorder="1"/>
    <xf numFmtId="0" fontId="2" fillId="2" borderId="3" xfId="1" applyFill="1" applyBorder="1"/>
    <xf numFmtId="0" fontId="2" fillId="2" borderId="4" xfId="1" applyFill="1" applyBorder="1"/>
    <xf numFmtId="0" fontId="2" fillId="2" borderId="0" xfId="1" applyFill="1" applyBorder="1"/>
    <xf numFmtId="0" fontId="2" fillId="2" borderId="5" xfId="1" applyFill="1" applyBorder="1"/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2" fillId="2" borderId="15" xfId="1" applyFill="1" applyBorder="1"/>
    <xf numFmtId="0" fontId="2" fillId="2" borderId="16" xfId="1" applyFill="1" applyBorder="1"/>
    <xf numFmtId="0" fontId="1" fillId="2" borderId="16" xfId="1" applyFont="1" applyFill="1" applyBorder="1"/>
    <xf numFmtId="43" fontId="3" fillId="2" borderId="16" xfId="1" applyNumberFormat="1" applyFont="1" applyFill="1" applyBorder="1" applyAlignment="1">
      <alignment horizontal="center" vertical="center"/>
    </xf>
    <xf numFmtId="43" fontId="3" fillId="2" borderId="17" xfId="1" applyNumberFormat="1" applyFont="1" applyFill="1" applyBorder="1"/>
  </cellXfs>
  <cellStyles count="3">
    <cellStyle name="Normal" xfId="0" builtinId="0"/>
    <cellStyle name="Normal 12" xfId="1" xr:uid="{7749B75B-9D12-49BE-BBFC-C4AEF54F3E02}"/>
    <cellStyle name="Vírgula 6" xfId="2" xr:uid="{2FCBC825-BE26-481A-AB40-9C17687E14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&#199;AMENTO%20MARAVISTA%20SERRA%20GRANDE%20-%20EDU03%20-%20PHI00%20-%20edu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çaoRuas"/>
      <sheetName val="ÁREA DE PAVIMENTAÇÃO"/>
      <sheetName val="orcam"/>
      <sheetName val="SPmob"/>
      <sheetName val="ADM"/>
      <sheetName val="proj.pav"/>
      <sheetName val="RESUMODREN"/>
      <sheetName val="dren"/>
      <sheetName val="DREN.ESCAV"/>
      <sheetName val="pavim"/>
      <sheetName val="Passarela"/>
      <sheetName val="Crono"/>
      <sheetName val="DIPREVS1"/>
      <sheetName val="EMOP08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9982A-AC9C-467C-8249-19C2564C9080}">
  <dimension ref="B1:M81"/>
  <sheetViews>
    <sheetView tabSelected="1" view="pageBreakPreview" zoomScale="60" zoomScaleNormal="100" workbookViewId="0">
      <selection activeCell="G92" sqref="G92"/>
    </sheetView>
  </sheetViews>
  <sheetFormatPr defaultRowHeight="15" x14ac:dyDescent="0.25"/>
  <cols>
    <col min="1" max="1" width="9.33203125" style="1"/>
    <col min="2" max="2" width="6" style="1" bestFit="1" customWidth="1"/>
    <col min="3" max="3" width="59.6640625" style="1" customWidth="1"/>
    <col min="4" max="4" width="78" style="11" customWidth="1"/>
    <col min="5" max="5" width="18.33203125" style="1" customWidth="1"/>
    <col min="6" max="6" width="13.83203125" style="1" customWidth="1"/>
    <col min="7" max="7" width="9.33203125" style="1"/>
    <col min="8" max="8" width="2.33203125" style="1" bestFit="1" customWidth="1"/>
    <col min="9" max="9" width="9.33203125" style="1"/>
    <col min="10" max="10" width="3.5" style="1" bestFit="1" customWidth="1"/>
    <col min="11" max="11" width="11.6640625" style="1" bestFit="1" customWidth="1"/>
    <col min="12" max="12" width="2.33203125" style="1" bestFit="1" customWidth="1"/>
    <col min="13" max="16384" width="9.33203125" style="1"/>
  </cols>
  <sheetData>
    <row r="1" spans="2:13" ht="15.75" thickBot="1" x14ac:dyDescent="0.3">
      <c r="D1" s="1"/>
    </row>
    <row r="2" spans="2:13" ht="18.75" x14ac:dyDescent="0.3">
      <c r="B2" s="12" t="s">
        <v>0</v>
      </c>
      <c r="C2" s="13"/>
      <c r="D2" s="13"/>
      <c r="E2" s="13"/>
      <c r="F2" s="14"/>
    </row>
    <row r="3" spans="2:13" x14ac:dyDescent="0.25">
      <c r="B3" s="15" t="s">
        <v>1</v>
      </c>
      <c r="C3" s="16"/>
      <c r="D3" s="16"/>
      <c r="E3" s="16"/>
      <c r="F3" s="17"/>
    </row>
    <row r="4" spans="2:13" x14ac:dyDescent="0.25">
      <c r="B4" s="18" t="s">
        <v>2</v>
      </c>
      <c r="C4" s="19" t="s">
        <v>3</v>
      </c>
      <c r="D4" s="19" t="s">
        <v>4</v>
      </c>
      <c r="E4" s="19" t="s">
        <v>5</v>
      </c>
      <c r="F4" s="20" t="s">
        <v>6</v>
      </c>
    </row>
    <row r="5" spans="2:13" x14ac:dyDescent="0.25">
      <c r="B5" s="21"/>
      <c r="C5" s="22"/>
      <c r="D5" s="22"/>
      <c r="E5" s="22"/>
      <c r="F5" s="23"/>
      <c r="G5" s="2" t="s">
        <v>7</v>
      </c>
      <c r="H5" s="2" t="s">
        <v>8</v>
      </c>
      <c r="I5" s="2" t="s">
        <v>9</v>
      </c>
      <c r="J5" s="3" t="s">
        <v>10</v>
      </c>
      <c r="K5" s="2" t="s">
        <v>11</v>
      </c>
      <c r="L5" s="2" t="s">
        <v>8</v>
      </c>
      <c r="M5" s="2" t="s">
        <v>9</v>
      </c>
    </row>
    <row r="6" spans="2:13" x14ac:dyDescent="0.25">
      <c r="B6" s="4">
        <v>1</v>
      </c>
      <c r="C6" s="5" t="s">
        <v>12</v>
      </c>
      <c r="D6" s="5" t="s">
        <v>13</v>
      </c>
      <c r="E6" s="6" t="s">
        <v>14</v>
      </c>
      <c r="F6" s="7">
        <f t="shared" ref="F6:F67" si="0">(K6-G6)*20+(M6-I6)</f>
        <v>888.70299999999997</v>
      </c>
      <c r="G6" s="1">
        <v>0</v>
      </c>
      <c r="H6" s="2" t="s">
        <v>8</v>
      </c>
      <c r="I6" s="1">
        <v>0</v>
      </c>
      <c r="K6" s="1">
        <v>44</v>
      </c>
      <c r="L6" s="2" t="s">
        <v>8</v>
      </c>
      <c r="M6" s="1">
        <v>8.7029999999999994</v>
      </c>
    </row>
    <row r="7" spans="2:13" x14ac:dyDescent="0.25">
      <c r="B7" s="4">
        <v>2</v>
      </c>
      <c r="C7" s="5" t="s">
        <v>15</v>
      </c>
      <c r="D7" s="5" t="s">
        <v>16</v>
      </c>
      <c r="E7" s="6" t="s">
        <v>14</v>
      </c>
      <c r="F7" s="7">
        <f t="shared" si="0"/>
        <v>214.09800000000001</v>
      </c>
      <c r="G7" s="1">
        <v>50</v>
      </c>
      <c r="H7" s="2" t="s">
        <v>8</v>
      </c>
      <c r="I7" s="1">
        <v>0</v>
      </c>
      <c r="K7" s="1">
        <v>60</v>
      </c>
      <c r="L7" s="2" t="s">
        <v>8</v>
      </c>
      <c r="M7" s="1">
        <v>14.098000000000001</v>
      </c>
    </row>
    <row r="8" spans="2:13" x14ac:dyDescent="0.25">
      <c r="B8" s="4">
        <v>3</v>
      </c>
      <c r="C8" s="5" t="s">
        <v>17</v>
      </c>
      <c r="D8" s="5" t="s">
        <v>18</v>
      </c>
      <c r="E8" s="6" t="s">
        <v>14</v>
      </c>
      <c r="F8" s="7">
        <f t="shared" si="0"/>
        <v>69.159000000000006</v>
      </c>
      <c r="G8" s="1">
        <v>100</v>
      </c>
      <c r="H8" s="2" t="s">
        <v>8</v>
      </c>
      <c r="I8" s="1">
        <v>0</v>
      </c>
      <c r="K8" s="1">
        <v>103</v>
      </c>
      <c r="L8" s="2" t="s">
        <v>8</v>
      </c>
      <c r="M8" s="1">
        <v>9.1590000000000007</v>
      </c>
    </row>
    <row r="9" spans="2:13" ht="30" x14ac:dyDescent="0.25">
      <c r="B9" s="4">
        <v>4</v>
      </c>
      <c r="C9" s="5" t="s">
        <v>19</v>
      </c>
      <c r="D9" s="5" t="s">
        <v>20</v>
      </c>
      <c r="E9" s="6" t="s">
        <v>14</v>
      </c>
      <c r="F9" s="7">
        <f t="shared" si="0"/>
        <v>310</v>
      </c>
      <c r="G9" s="1">
        <v>150</v>
      </c>
      <c r="H9" s="2" t="s">
        <v>8</v>
      </c>
      <c r="I9" s="1">
        <v>0</v>
      </c>
      <c r="K9" s="1">
        <v>165</v>
      </c>
      <c r="L9" s="2" t="s">
        <v>8</v>
      </c>
      <c r="M9" s="1">
        <v>10</v>
      </c>
    </row>
    <row r="10" spans="2:13" x14ac:dyDescent="0.25">
      <c r="B10" s="4">
        <v>5</v>
      </c>
      <c r="C10" s="5" t="s">
        <v>21</v>
      </c>
      <c r="D10" s="5" t="s">
        <v>22</v>
      </c>
      <c r="E10" s="6" t="s">
        <v>14</v>
      </c>
      <c r="F10" s="7">
        <f t="shared" si="0"/>
        <v>314</v>
      </c>
      <c r="G10" s="1">
        <v>165</v>
      </c>
      <c r="H10" s="2" t="s">
        <v>8</v>
      </c>
      <c r="I10" s="1">
        <v>10</v>
      </c>
      <c r="K10" s="1">
        <v>181</v>
      </c>
      <c r="L10" s="2" t="s">
        <v>8</v>
      </c>
      <c r="M10" s="1">
        <v>4</v>
      </c>
    </row>
    <row r="11" spans="2:13" x14ac:dyDescent="0.25">
      <c r="B11" s="4">
        <v>6</v>
      </c>
      <c r="C11" s="5" t="s">
        <v>23</v>
      </c>
      <c r="D11" s="5" t="s">
        <v>24</v>
      </c>
      <c r="E11" s="6" t="s">
        <v>14</v>
      </c>
      <c r="F11" s="7">
        <f t="shared" si="0"/>
        <v>179.761</v>
      </c>
      <c r="G11" s="1">
        <v>200</v>
      </c>
      <c r="H11" s="2" t="s">
        <v>8</v>
      </c>
      <c r="I11" s="1">
        <v>0</v>
      </c>
      <c r="K11" s="1">
        <v>208</v>
      </c>
      <c r="L11" s="2" t="s">
        <v>8</v>
      </c>
      <c r="M11" s="1">
        <v>19.760999999999999</v>
      </c>
    </row>
    <row r="12" spans="2:13" x14ac:dyDescent="0.25">
      <c r="B12" s="4">
        <v>7</v>
      </c>
      <c r="C12" s="5" t="s">
        <v>25</v>
      </c>
      <c r="D12" s="5" t="s">
        <v>26</v>
      </c>
      <c r="E12" s="6" t="s">
        <v>14</v>
      </c>
      <c r="F12" s="7">
        <f t="shared" si="0"/>
        <v>240.059</v>
      </c>
      <c r="G12" s="1">
        <v>250</v>
      </c>
      <c r="H12" s="2" t="s">
        <v>8</v>
      </c>
      <c r="I12" s="1">
        <v>0</v>
      </c>
      <c r="K12" s="1">
        <v>262</v>
      </c>
      <c r="L12" s="2" t="s">
        <v>8</v>
      </c>
      <c r="M12" s="1">
        <v>5.8999999999999997E-2</v>
      </c>
    </row>
    <row r="13" spans="2:13" x14ac:dyDescent="0.25">
      <c r="B13" s="4">
        <v>8</v>
      </c>
      <c r="C13" s="5" t="s">
        <v>27</v>
      </c>
      <c r="D13" s="5" t="s">
        <v>24</v>
      </c>
      <c r="E13" s="6" t="s">
        <v>14</v>
      </c>
      <c r="F13" s="7">
        <f t="shared" si="0"/>
        <v>159.41399999999999</v>
      </c>
      <c r="G13" s="1">
        <v>300</v>
      </c>
      <c r="H13" s="2" t="s">
        <v>8</v>
      </c>
      <c r="I13" s="1">
        <v>0</v>
      </c>
      <c r="K13" s="1">
        <v>307</v>
      </c>
      <c r="L13" s="2" t="s">
        <v>8</v>
      </c>
      <c r="M13" s="1">
        <v>19.414000000000001</v>
      </c>
    </row>
    <row r="14" spans="2:13" x14ac:dyDescent="0.25">
      <c r="B14" s="4">
        <v>9</v>
      </c>
      <c r="C14" s="5" t="s">
        <v>28</v>
      </c>
      <c r="D14" s="5" t="s">
        <v>29</v>
      </c>
      <c r="E14" s="6" t="s">
        <v>14</v>
      </c>
      <c r="F14" s="7">
        <f t="shared" si="0"/>
        <v>392.34500000000003</v>
      </c>
      <c r="G14" s="1">
        <v>350</v>
      </c>
      <c r="H14" s="2" t="s">
        <v>8</v>
      </c>
      <c r="I14" s="1">
        <v>0</v>
      </c>
      <c r="K14" s="1">
        <v>369</v>
      </c>
      <c r="L14" s="2" t="s">
        <v>8</v>
      </c>
      <c r="M14" s="1">
        <v>12.345000000000001</v>
      </c>
    </row>
    <row r="15" spans="2:13" x14ac:dyDescent="0.25">
      <c r="B15" s="4">
        <v>10</v>
      </c>
      <c r="C15" s="5" t="s">
        <v>30</v>
      </c>
      <c r="D15" s="8" t="s">
        <v>31</v>
      </c>
      <c r="E15" s="6" t="s">
        <v>14</v>
      </c>
      <c r="F15" s="7">
        <f t="shared" si="0"/>
        <v>200.42699999999999</v>
      </c>
      <c r="G15" s="1">
        <v>400</v>
      </c>
      <c r="H15" s="2" t="s">
        <v>8</v>
      </c>
      <c r="I15" s="1">
        <v>0</v>
      </c>
      <c r="K15" s="1">
        <v>410</v>
      </c>
      <c r="L15" s="2" t="s">
        <v>8</v>
      </c>
      <c r="M15" s="1">
        <v>0.42699999999999999</v>
      </c>
    </row>
    <row r="16" spans="2:13" x14ac:dyDescent="0.25">
      <c r="B16" s="4">
        <v>11</v>
      </c>
      <c r="C16" s="5" t="s">
        <v>32</v>
      </c>
      <c r="D16" s="5" t="s">
        <v>33</v>
      </c>
      <c r="E16" s="6" t="s">
        <v>14</v>
      </c>
      <c r="F16" s="7">
        <f t="shared" si="0"/>
        <v>320.75299999999999</v>
      </c>
      <c r="G16" s="1">
        <v>450</v>
      </c>
      <c r="H16" s="2" t="s">
        <v>8</v>
      </c>
      <c r="I16" s="1">
        <v>0</v>
      </c>
      <c r="K16" s="1">
        <v>466</v>
      </c>
      <c r="L16" s="2" t="s">
        <v>8</v>
      </c>
      <c r="M16" s="1">
        <v>0.753</v>
      </c>
    </row>
    <row r="17" spans="2:13" x14ac:dyDescent="0.25">
      <c r="B17" s="4">
        <v>12</v>
      </c>
      <c r="C17" s="5" t="s">
        <v>34</v>
      </c>
      <c r="D17" s="5" t="s">
        <v>35</v>
      </c>
      <c r="E17" s="6" t="s">
        <v>14</v>
      </c>
      <c r="F17" s="7">
        <f t="shared" si="0"/>
        <v>552.10400000000004</v>
      </c>
      <c r="G17" s="1">
        <v>500</v>
      </c>
      <c r="H17" s="2" t="s">
        <v>8</v>
      </c>
      <c r="I17" s="1">
        <v>0</v>
      </c>
      <c r="K17" s="1">
        <v>527</v>
      </c>
      <c r="L17" s="2" t="s">
        <v>8</v>
      </c>
      <c r="M17" s="1">
        <v>12.103999999999999</v>
      </c>
    </row>
    <row r="18" spans="2:13" x14ac:dyDescent="0.25">
      <c r="B18" s="4">
        <v>13</v>
      </c>
      <c r="C18" s="5" t="s">
        <v>36</v>
      </c>
      <c r="D18" s="5" t="s">
        <v>37</v>
      </c>
      <c r="E18" s="6" t="s">
        <v>14</v>
      </c>
      <c r="F18" s="7">
        <f t="shared" si="0"/>
        <v>317.07799999999997</v>
      </c>
      <c r="G18" s="1">
        <v>550</v>
      </c>
      <c r="H18" s="2" t="s">
        <v>8</v>
      </c>
      <c r="I18" s="1">
        <v>0</v>
      </c>
      <c r="K18" s="1">
        <v>565</v>
      </c>
      <c r="L18" s="2" t="s">
        <v>8</v>
      </c>
      <c r="M18" s="1">
        <v>17.077999999999999</v>
      </c>
    </row>
    <row r="19" spans="2:13" x14ac:dyDescent="0.25">
      <c r="B19" s="4">
        <v>14</v>
      </c>
      <c r="C19" s="5" t="s">
        <v>38</v>
      </c>
      <c r="D19" s="5" t="s">
        <v>35</v>
      </c>
      <c r="E19" s="6" t="s">
        <v>14</v>
      </c>
      <c r="F19" s="7">
        <f t="shared" si="0"/>
        <v>514.98099999999999</v>
      </c>
      <c r="G19" s="1">
        <v>600</v>
      </c>
      <c r="H19" s="2" t="s">
        <v>8</v>
      </c>
      <c r="I19" s="1">
        <v>0</v>
      </c>
      <c r="K19" s="1">
        <v>625</v>
      </c>
      <c r="L19" s="2" t="s">
        <v>8</v>
      </c>
      <c r="M19" s="1">
        <v>14.981</v>
      </c>
    </row>
    <row r="20" spans="2:13" x14ac:dyDescent="0.25">
      <c r="B20" s="4">
        <v>15</v>
      </c>
      <c r="C20" s="5" t="s">
        <v>39</v>
      </c>
      <c r="D20" s="5" t="s">
        <v>40</v>
      </c>
      <c r="E20" s="6" t="s">
        <v>14</v>
      </c>
      <c r="F20" s="7">
        <f t="shared" si="0"/>
        <v>421.48599999999999</v>
      </c>
      <c r="G20" s="1">
        <v>650</v>
      </c>
      <c r="H20" s="2" t="s">
        <v>8</v>
      </c>
      <c r="I20" s="1">
        <v>0</v>
      </c>
      <c r="K20" s="1">
        <v>671</v>
      </c>
      <c r="L20" s="2" t="s">
        <v>8</v>
      </c>
      <c r="M20" s="1">
        <v>1.486</v>
      </c>
    </row>
    <row r="21" spans="2:13" x14ac:dyDescent="0.25">
      <c r="B21" s="4">
        <v>16</v>
      </c>
      <c r="C21" s="5" t="s">
        <v>41</v>
      </c>
      <c r="D21" s="5" t="s">
        <v>42</v>
      </c>
      <c r="E21" s="5" t="s">
        <v>14</v>
      </c>
      <c r="F21" s="7">
        <f t="shared" si="0"/>
        <v>167.767</v>
      </c>
      <c r="G21" s="1">
        <v>700</v>
      </c>
      <c r="H21" s="2" t="s">
        <v>8</v>
      </c>
      <c r="I21" s="1">
        <v>0</v>
      </c>
      <c r="K21" s="1">
        <v>708</v>
      </c>
      <c r="L21" s="2" t="s">
        <v>8</v>
      </c>
      <c r="M21" s="2">
        <v>7.7670000000000003</v>
      </c>
    </row>
    <row r="22" spans="2:13" x14ac:dyDescent="0.25">
      <c r="B22" s="4">
        <v>17</v>
      </c>
      <c r="C22" s="5" t="s">
        <v>41</v>
      </c>
      <c r="D22" s="5" t="s">
        <v>43</v>
      </c>
      <c r="E22" s="5" t="s">
        <v>14</v>
      </c>
      <c r="F22" s="7">
        <f t="shared" si="0"/>
        <v>165.40100000000001</v>
      </c>
      <c r="G22" s="1">
        <v>750</v>
      </c>
      <c r="H22" s="2" t="s">
        <v>8</v>
      </c>
      <c r="I22" s="1">
        <v>0</v>
      </c>
      <c r="K22" s="1">
        <v>758</v>
      </c>
      <c r="L22" s="2" t="s">
        <v>8</v>
      </c>
      <c r="M22" s="1">
        <v>5.4009999999999998</v>
      </c>
    </row>
    <row r="23" spans="2:13" x14ac:dyDescent="0.25">
      <c r="B23" s="4">
        <v>18</v>
      </c>
      <c r="C23" s="5" t="s">
        <v>41</v>
      </c>
      <c r="D23" s="5" t="s">
        <v>44</v>
      </c>
      <c r="E23" s="6" t="s">
        <v>14</v>
      </c>
      <c r="F23" s="7">
        <f t="shared" si="0"/>
        <v>509.69200000000001</v>
      </c>
      <c r="G23" s="1">
        <v>800</v>
      </c>
      <c r="H23" s="2" t="s">
        <v>8</v>
      </c>
      <c r="I23" s="1">
        <v>0</v>
      </c>
      <c r="K23" s="1">
        <v>825</v>
      </c>
      <c r="L23" s="2" t="s">
        <v>8</v>
      </c>
      <c r="M23" s="1">
        <v>9.6920000000000002</v>
      </c>
    </row>
    <row r="24" spans="2:13" x14ac:dyDescent="0.25">
      <c r="B24" s="4">
        <v>19</v>
      </c>
      <c r="C24" s="5" t="s">
        <v>45</v>
      </c>
      <c r="D24" s="5" t="s">
        <v>46</v>
      </c>
      <c r="E24" s="6" t="s">
        <v>14</v>
      </c>
      <c r="F24" s="7">
        <f t="shared" si="0"/>
        <v>332.75400000000002</v>
      </c>
      <c r="G24" s="1">
        <v>850</v>
      </c>
      <c r="H24" s="2" t="s">
        <v>8</v>
      </c>
      <c r="I24" s="1">
        <v>0</v>
      </c>
      <c r="K24" s="1">
        <v>866</v>
      </c>
      <c r="L24" s="2" t="s">
        <v>8</v>
      </c>
      <c r="M24" s="1">
        <v>12.754</v>
      </c>
    </row>
    <row r="25" spans="2:13" x14ac:dyDescent="0.25">
      <c r="B25" s="4">
        <v>20</v>
      </c>
      <c r="C25" s="5" t="s">
        <v>45</v>
      </c>
      <c r="D25" s="5" t="s">
        <v>44</v>
      </c>
      <c r="E25" s="6" t="s">
        <v>14</v>
      </c>
      <c r="F25" s="7">
        <f t="shared" si="0"/>
        <v>533.31700000000001</v>
      </c>
      <c r="G25" s="1">
        <v>900</v>
      </c>
      <c r="H25" s="2" t="s">
        <v>8</v>
      </c>
      <c r="I25" s="1">
        <v>0</v>
      </c>
      <c r="K25" s="1">
        <v>926</v>
      </c>
      <c r="L25" s="2" t="s">
        <v>8</v>
      </c>
      <c r="M25" s="1">
        <v>13.317</v>
      </c>
    </row>
    <row r="26" spans="2:13" x14ac:dyDescent="0.25">
      <c r="B26" s="4">
        <v>21</v>
      </c>
      <c r="C26" s="5" t="s">
        <v>47</v>
      </c>
      <c r="D26" s="5" t="s">
        <v>48</v>
      </c>
      <c r="E26" s="6" t="s">
        <v>14</v>
      </c>
      <c r="F26" s="7">
        <f t="shared" si="0"/>
        <v>137.65</v>
      </c>
      <c r="G26" s="1">
        <v>950</v>
      </c>
      <c r="H26" s="2" t="s">
        <v>8</v>
      </c>
      <c r="I26" s="1">
        <v>0</v>
      </c>
      <c r="K26" s="1">
        <v>956</v>
      </c>
      <c r="L26" s="2" t="s">
        <v>8</v>
      </c>
      <c r="M26" s="1">
        <v>17.649999999999999</v>
      </c>
    </row>
    <row r="27" spans="2:13" x14ac:dyDescent="0.25">
      <c r="B27" s="4">
        <v>22</v>
      </c>
      <c r="C27" s="5" t="s">
        <v>49</v>
      </c>
      <c r="D27" s="5" t="s">
        <v>48</v>
      </c>
      <c r="E27" s="6" t="s">
        <v>14</v>
      </c>
      <c r="F27" s="7">
        <f t="shared" si="0"/>
        <v>145.96100000000001</v>
      </c>
      <c r="G27" s="1">
        <v>1050</v>
      </c>
      <c r="H27" s="2" t="s">
        <v>8</v>
      </c>
      <c r="I27" s="1">
        <v>0</v>
      </c>
      <c r="K27" s="1">
        <v>1057</v>
      </c>
      <c r="L27" s="2" t="s">
        <v>8</v>
      </c>
      <c r="M27" s="1">
        <v>5.9610000000000003</v>
      </c>
    </row>
    <row r="28" spans="2:13" x14ac:dyDescent="0.25">
      <c r="B28" s="4">
        <v>23</v>
      </c>
      <c r="C28" s="5" t="s">
        <v>47</v>
      </c>
      <c r="D28" s="5" t="s">
        <v>44</v>
      </c>
      <c r="E28" s="6" t="s">
        <v>14</v>
      </c>
      <c r="F28" s="7">
        <f t="shared" si="0"/>
        <v>536.83399999999995</v>
      </c>
      <c r="G28" s="1">
        <v>1000</v>
      </c>
      <c r="H28" s="2" t="s">
        <v>8</v>
      </c>
      <c r="I28" s="1">
        <v>0</v>
      </c>
      <c r="K28" s="1">
        <v>1026</v>
      </c>
      <c r="L28" s="2" t="s">
        <v>8</v>
      </c>
      <c r="M28" s="1">
        <v>16.834</v>
      </c>
    </row>
    <row r="29" spans="2:13" x14ac:dyDescent="0.25">
      <c r="B29" s="4">
        <v>24</v>
      </c>
      <c r="C29" s="5" t="s">
        <v>49</v>
      </c>
      <c r="D29" s="5" t="s">
        <v>44</v>
      </c>
      <c r="E29" s="6" t="s">
        <v>14</v>
      </c>
      <c r="F29" s="7">
        <f t="shared" si="0"/>
        <v>528.69100000000003</v>
      </c>
      <c r="G29" s="1">
        <v>1100</v>
      </c>
      <c r="H29" s="2" t="s">
        <v>8</v>
      </c>
      <c r="I29" s="1">
        <v>0</v>
      </c>
      <c r="K29" s="1">
        <v>1126</v>
      </c>
      <c r="L29" s="2" t="s">
        <v>8</v>
      </c>
      <c r="M29" s="1">
        <v>8.6910000000000007</v>
      </c>
    </row>
    <row r="30" spans="2:13" x14ac:dyDescent="0.25">
      <c r="B30" s="4">
        <v>25</v>
      </c>
      <c r="C30" s="5" t="s">
        <v>50</v>
      </c>
      <c r="D30" s="5" t="s">
        <v>51</v>
      </c>
      <c r="E30" s="6" t="s">
        <v>14</v>
      </c>
      <c r="F30" s="7">
        <f t="shared" si="0"/>
        <v>332.60300000000001</v>
      </c>
      <c r="G30" s="1">
        <v>1150</v>
      </c>
      <c r="H30" s="2" t="s">
        <v>8</v>
      </c>
      <c r="I30" s="1">
        <v>0</v>
      </c>
      <c r="K30" s="1">
        <v>1166</v>
      </c>
      <c r="L30" s="2" t="s">
        <v>8</v>
      </c>
      <c r="M30" s="1">
        <v>12.603</v>
      </c>
    </row>
    <row r="31" spans="2:13" ht="30" x14ac:dyDescent="0.25">
      <c r="B31" s="4">
        <v>26</v>
      </c>
      <c r="C31" s="5" t="s">
        <v>52</v>
      </c>
      <c r="D31" s="5" t="s">
        <v>35</v>
      </c>
      <c r="E31" s="6" t="s">
        <v>14</v>
      </c>
      <c r="F31" s="7">
        <f t="shared" si="0"/>
        <v>520.58100000000002</v>
      </c>
      <c r="G31" s="1">
        <v>1200</v>
      </c>
      <c r="H31" s="2" t="s">
        <v>8</v>
      </c>
      <c r="I31" s="1">
        <v>0</v>
      </c>
      <c r="K31" s="1">
        <v>1226</v>
      </c>
      <c r="L31" s="2" t="s">
        <v>8</v>
      </c>
      <c r="M31" s="1">
        <v>0.58099999999999996</v>
      </c>
    </row>
    <row r="32" spans="2:13" x14ac:dyDescent="0.25">
      <c r="B32" s="4">
        <v>27</v>
      </c>
      <c r="C32" s="5" t="s">
        <v>53</v>
      </c>
      <c r="D32" s="5" t="s">
        <v>40</v>
      </c>
      <c r="E32" s="6" t="s">
        <v>14</v>
      </c>
      <c r="F32" s="7">
        <f t="shared" si="0"/>
        <v>420.60399999999998</v>
      </c>
      <c r="G32" s="1">
        <v>1250</v>
      </c>
      <c r="H32" s="2" t="s">
        <v>8</v>
      </c>
      <c r="I32" s="1">
        <v>0</v>
      </c>
      <c r="K32" s="1">
        <v>1271</v>
      </c>
      <c r="L32" s="2" t="s">
        <v>8</v>
      </c>
      <c r="M32" s="1">
        <v>0.60399999999999998</v>
      </c>
    </row>
    <row r="33" spans="2:13" x14ac:dyDescent="0.25">
      <c r="B33" s="4">
        <v>28</v>
      </c>
      <c r="C33" s="5" t="s">
        <v>54</v>
      </c>
      <c r="D33" s="5" t="s">
        <v>55</v>
      </c>
      <c r="E33" s="6" t="s">
        <v>14</v>
      </c>
      <c r="F33" s="7">
        <f t="shared" si="0"/>
        <v>332.62599999999998</v>
      </c>
      <c r="G33" s="1">
        <v>1300</v>
      </c>
      <c r="H33" s="2" t="s">
        <v>8</v>
      </c>
      <c r="I33" s="1">
        <v>0</v>
      </c>
      <c r="K33" s="1">
        <v>1316</v>
      </c>
      <c r="L33" s="2" t="s">
        <v>8</v>
      </c>
      <c r="M33" s="1">
        <v>12.625999999999999</v>
      </c>
    </row>
    <row r="34" spans="2:13" x14ac:dyDescent="0.25">
      <c r="B34" s="4">
        <v>29</v>
      </c>
      <c r="C34" s="5" t="s">
        <v>56</v>
      </c>
      <c r="D34" s="5" t="s">
        <v>40</v>
      </c>
      <c r="E34" s="6" t="s">
        <v>14</v>
      </c>
      <c r="F34" s="7">
        <f t="shared" si="0"/>
        <v>420.637</v>
      </c>
      <c r="G34" s="1">
        <v>1350</v>
      </c>
      <c r="H34" s="2" t="s">
        <v>8</v>
      </c>
      <c r="I34" s="1">
        <v>0</v>
      </c>
      <c r="K34" s="1">
        <v>1371</v>
      </c>
      <c r="L34" s="2" t="s">
        <v>8</v>
      </c>
      <c r="M34" s="1">
        <v>0.63700000000000001</v>
      </c>
    </row>
    <row r="35" spans="2:13" x14ac:dyDescent="0.25">
      <c r="B35" s="4">
        <v>30</v>
      </c>
      <c r="C35" s="5" t="s">
        <v>57</v>
      </c>
      <c r="D35" s="5" t="s">
        <v>58</v>
      </c>
      <c r="E35" s="6" t="s">
        <v>14</v>
      </c>
      <c r="F35" s="7">
        <f t="shared" si="0"/>
        <v>332.791</v>
      </c>
      <c r="G35" s="1">
        <v>1400</v>
      </c>
      <c r="H35" s="2" t="s">
        <v>8</v>
      </c>
      <c r="I35" s="1">
        <v>0</v>
      </c>
      <c r="K35" s="1">
        <v>1416</v>
      </c>
      <c r="L35" s="2" t="s">
        <v>8</v>
      </c>
      <c r="M35" s="1">
        <v>12.791</v>
      </c>
    </row>
    <row r="36" spans="2:13" x14ac:dyDescent="0.25">
      <c r="B36" s="4">
        <v>31</v>
      </c>
      <c r="C36" s="5" t="s">
        <v>59</v>
      </c>
      <c r="D36" s="5" t="s">
        <v>35</v>
      </c>
      <c r="E36" s="6" t="s">
        <v>14</v>
      </c>
      <c r="F36" s="7">
        <f t="shared" si="0"/>
        <v>380.714</v>
      </c>
      <c r="G36" s="1">
        <v>1450</v>
      </c>
      <c r="H36" s="2" t="s">
        <v>8</v>
      </c>
      <c r="I36" s="1">
        <v>0</v>
      </c>
      <c r="K36" s="1">
        <v>1469</v>
      </c>
      <c r="L36" s="2" t="s">
        <v>8</v>
      </c>
      <c r="M36" s="1">
        <v>0.71399999999999997</v>
      </c>
    </row>
    <row r="37" spans="2:13" x14ac:dyDescent="0.25">
      <c r="B37" s="4">
        <v>32</v>
      </c>
      <c r="C37" s="5" t="s">
        <v>60</v>
      </c>
      <c r="D37" s="5" t="s">
        <v>55</v>
      </c>
      <c r="E37" s="6" t="s">
        <v>14</v>
      </c>
      <c r="F37" s="7">
        <f t="shared" si="0"/>
        <v>332.76</v>
      </c>
      <c r="G37" s="1">
        <v>1500</v>
      </c>
      <c r="H37" s="2" t="s">
        <v>8</v>
      </c>
      <c r="I37" s="1">
        <v>0</v>
      </c>
      <c r="K37" s="1">
        <v>1516</v>
      </c>
      <c r="L37" s="2" t="s">
        <v>8</v>
      </c>
      <c r="M37" s="1">
        <v>12.76</v>
      </c>
    </row>
    <row r="38" spans="2:13" x14ac:dyDescent="0.25">
      <c r="B38" s="4">
        <v>33</v>
      </c>
      <c r="C38" s="5" t="s">
        <v>61</v>
      </c>
      <c r="D38" s="5" t="s">
        <v>35</v>
      </c>
      <c r="E38" s="6" t="s">
        <v>14</v>
      </c>
      <c r="F38" s="7">
        <f t="shared" si="0"/>
        <v>332.09399999999999</v>
      </c>
      <c r="G38" s="1">
        <v>1550</v>
      </c>
      <c r="H38" s="2" t="s">
        <v>8</v>
      </c>
      <c r="I38" s="1">
        <v>0</v>
      </c>
      <c r="K38" s="1">
        <v>1566</v>
      </c>
      <c r="L38" s="2" t="s">
        <v>8</v>
      </c>
      <c r="M38" s="1">
        <v>12.093999999999999</v>
      </c>
    </row>
    <row r="39" spans="2:13" x14ac:dyDescent="0.25">
      <c r="B39" s="4">
        <v>34</v>
      </c>
      <c r="C39" s="5" t="s">
        <v>62</v>
      </c>
      <c r="D39" s="5" t="s">
        <v>35</v>
      </c>
      <c r="E39" s="6" t="s">
        <v>14</v>
      </c>
      <c r="F39" s="7">
        <f t="shared" si="0"/>
        <v>500</v>
      </c>
      <c r="G39" s="1">
        <v>1600</v>
      </c>
      <c r="H39" s="2" t="s">
        <v>8</v>
      </c>
      <c r="I39" s="1">
        <v>0</v>
      </c>
      <c r="K39" s="1">
        <v>1625</v>
      </c>
      <c r="L39" s="2" t="s">
        <v>8</v>
      </c>
      <c r="M39" s="1">
        <v>0</v>
      </c>
    </row>
    <row r="40" spans="2:13" x14ac:dyDescent="0.25">
      <c r="B40" s="4">
        <v>35</v>
      </c>
      <c r="C40" s="5" t="s">
        <v>63</v>
      </c>
      <c r="D40" s="5" t="s">
        <v>64</v>
      </c>
      <c r="E40" s="6" t="s">
        <v>14</v>
      </c>
      <c r="F40" s="7">
        <f t="shared" si="0"/>
        <v>750.86199999999997</v>
      </c>
      <c r="G40" s="1">
        <v>1625</v>
      </c>
      <c r="H40" s="2" t="s">
        <v>8</v>
      </c>
      <c r="I40" s="1">
        <v>0</v>
      </c>
      <c r="K40" s="1">
        <v>1662</v>
      </c>
      <c r="L40" s="2" t="s">
        <v>8</v>
      </c>
      <c r="M40" s="1">
        <v>10.862</v>
      </c>
    </row>
    <row r="41" spans="2:13" x14ac:dyDescent="0.25">
      <c r="B41" s="4">
        <v>36</v>
      </c>
      <c r="C41" s="5" t="s">
        <v>65</v>
      </c>
      <c r="D41" s="5" t="s">
        <v>66</v>
      </c>
      <c r="E41" s="6" t="s">
        <v>14</v>
      </c>
      <c r="F41" s="7">
        <f t="shared" si="0"/>
        <v>179.179</v>
      </c>
      <c r="G41" s="1">
        <v>1700</v>
      </c>
      <c r="H41" s="2" t="s">
        <v>8</v>
      </c>
      <c r="I41" s="1">
        <v>0</v>
      </c>
      <c r="K41" s="1">
        <v>1708</v>
      </c>
      <c r="L41" s="2" t="s">
        <v>8</v>
      </c>
      <c r="M41" s="2">
        <v>19.178999999999998</v>
      </c>
    </row>
    <row r="42" spans="2:13" ht="30" x14ac:dyDescent="0.25">
      <c r="B42" s="4">
        <v>37</v>
      </c>
      <c r="C42" s="5" t="s">
        <v>12</v>
      </c>
      <c r="D42" s="5" t="s">
        <v>67</v>
      </c>
      <c r="E42" s="6" t="s">
        <v>14</v>
      </c>
      <c r="F42" s="7">
        <f t="shared" si="0"/>
        <v>712.54899999999998</v>
      </c>
      <c r="G42" s="1">
        <v>1750</v>
      </c>
      <c r="H42" s="2" t="s">
        <v>8</v>
      </c>
      <c r="I42" s="1">
        <v>0</v>
      </c>
      <c r="K42" s="1">
        <v>1785</v>
      </c>
      <c r="L42" s="2" t="s">
        <v>8</v>
      </c>
      <c r="M42" s="1">
        <v>12.548999999999999</v>
      </c>
    </row>
    <row r="43" spans="2:13" x14ac:dyDescent="0.25">
      <c r="B43" s="4">
        <v>38</v>
      </c>
      <c r="C43" s="5" t="s">
        <v>68</v>
      </c>
      <c r="D43" s="5" t="s">
        <v>69</v>
      </c>
      <c r="E43" s="6" t="s">
        <v>14</v>
      </c>
      <c r="F43" s="7">
        <f t="shared" si="0"/>
        <v>360.26100000000002</v>
      </c>
      <c r="G43" s="1">
        <v>1800</v>
      </c>
      <c r="H43" s="2" t="s">
        <v>8</v>
      </c>
      <c r="I43" s="1">
        <v>0</v>
      </c>
      <c r="K43" s="1">
        <v>1818</v>
      </c>
      <c r="L43" s="2" t="s">
        <v>8</v>
      </c>
      <c r="M43" s="1">
        <v>0.26100000000000001</v>
      </c>
    </row>
    <row r="44" spans="2:13" x14ac:dyDescent="0.25">
      <c r="B44" s="4">
        <v>39</v>
      </c>
      <c r="C44" s="5" t="s">
        <v>70</v>
      </c>
      <c r="D44" s="5" t="s">
        <v>71</v>
      </c>
      <c r="E44" s="6" t="s">
        <v>14</v>
      </c>
      <c r="F44" s="7">
        <f t="shared" si="0"/>
        <v>720.97500000000002</v>
      </c>
      <c r="G44" s="1">
        <v>1850</v>
      </c>
      <c r="H44" s="2" t="s">
        <v>8</v>
      </c>
      <c r="I44" s="2">
        <v>0</v>
      </c>
      <c r="K44" s="1">
        <v>1886</v>
      </c>
      <c r="L44" s="2" t="s">
        <v>8</v>
      </c>
      <c r="M44" s="1">
        <v>0.97499999999999998</v>
      </c>
    </row>
    <row r="45" spans="2:13" x14ac:dyDescent="0.25">
      <c r="B45" s="4">
        <v>40</v>
      </c>
      <c r="C45" s="5" t="s">
        <v>72</v>
      </c>
      <c r="D45" s="5" t="s">
        <v>73</v>
      </c>
      <c r="E45" s="6" t="s">
        <v>74</v>
      </c>
      <c r="F45" s="7">
        <f t="shared" si="0"/>
        <v>777.57299999999998</v>
      </c>
      <c r="G45" s="1">
        <v>1900</v>
      </c>
      <c r="H45" s="9" t="s">
        <v>8</v>
      </c>
      <c r="I45" s="1">
        <v>0</v>
      </c>
      <c r="K45" s="1">
        <v>1938</v>
      </c>
      <c r="L45" s="2" t="s">
        <v>8</v>
      </c>
      <c r="M45" s="1">
        <v>17.573</v>
      </c>
    </row>
    <row r="46" spans="2:13" x14ac:dyDescent="0.25">
      <c r="B46" s="4">
        <v>41</v>
      </c>
      <c r="C46" s="5" t="s">
        <v>75</v>
      </c>
      <c r="D46" s="5" t="s">
        <v>76</v>
      </c>
      <c r="E46" s="6" t="s">
        <v>74</v>
      </c>
      <c r="F46" s="7">
        <f t="shared" si="0"/>
        <v>804.38</v>
      </c>
      <c r="G46" s="1">
        <v>1950</v>
      </c>
      <c r="H46" s="2" t="s">
        <v>8</v>
      </c>
      <c r="I46" s="1">
        <v>0</v>
      </c>
      <c r="K46" s="1">
        <v>1990</v>
      </c>
      <c r="L46" s="2" t="s">
        <v>8</v>
      </c>
      <c r="M46" s="1">
        <v>4.38</v>
      </c>
    </row>
    <row r="47" spans="2:13" x14ac:dyDescent="0.25">
      <c r="B47" s="4">
        <v>42</v>
      </c>
      <c r="C47" s="5" t="s">
        <v>77</v>
      </c>
      <c r="D47" s="8" t="s">
        <v>78</v>
      </c>
      <c r="E47" s="6" t="s">
        <v>74</v>
      </c>
      <c r="F47" s="7">
        <f t="shared" si="0"/>
        <v>484.10599999999999</v>
      </c>
      <c r="G47" s="1">
        <v>1990</v>
      </c>
      <c r="H47" s="2" t="s">
        <v>8</v>
      </c>
      <c r="I47" s="1">
        <v>4.38</v>
      </c>
      <c r="K47" s="1">
        <v>2014</v>
      </c>
      <c r="L47" s="2" t="s">
        <v>8</v>
      </c>
      <c r="M47" s="1">
        <v>8.4860000000000007</v>
      </c>
    </row>
    <row r="48" spans="2:13" x14ac:dyDescent="0.25">
      <c r="B48" s="4">
        <v>43</v>
      </c>
      <c r="C48" s="5" t="s">
        <v>79</v>
      </c>
      <c r="D48" s="5" t="s">
        <v>80</v>
      </c>
      <c r="E48" s="6" t="s">
        <v>74</v>
      </c>
      <c r="F48" s="7">
        <f t="shared" si="0"/>
        <v>121.821</v>
      </c>
      <c r="G48" s="1">
        <v>2050</v>
      </c>
      <c r="H48" s="2" t="s">
        <v>8</v>
      </c>
      <c r="I48" s="1">
        <v>0</v>
      </c>
      <c r="K48" s="1">
        <v>2056</v>
      </c>
      <c r="L48" s="2" t="s">
        <v>8</v>
      </c>
      <c r="M48" s="1">
        <v>1.821</v>
      </c>
    </row>
    <row r="49" spans="2:13" x14ac:dyDescent="0.25">
      <c r="B49" s="4">
        <v>44</v>
      </c>
      <c r="C49" s="5" t="s">
        <v>81</v>
      </c>
      <c r="D49" s="5" t="s">
        <v>82</v>
      </c>
      <c r="E49" s="6" t="s">
        <v>74</v>
      </c>
      <c r="F49" s="7">
        <f t="shared" si="0"/>
        <v>44.387</v>
      </c>
      <c r="G49" s="1">
        <v>2100</v>
      </c>
      <c r="H49" s="2" t="s">
        <v>8</v>
      </c>
      <c r="I49" s="1">
        <v>0</v>
      </c>
      <c r="K49" s="1">
        <v>2102</v>
      </c>
      <c r="L49" s="2" t="s">
        <v>8</v>
      </c>
      <c r="M49" s="1">
        <v>4.3869999999999996</v>
      </c>
    </row>
    <row r="50" spans="2:13" x14ac:dyDescent="0.25">
      <c r="B50" s="4">
        <v>45</v>
      </c>
      <c r="C50" s="5" t="s">
        <v>81</v>
      </c>
      <c r="D50" s="5" t="s">
        <v>83</v>
      </c>
      <c r="E50" s="6" t="s">
        <v>74</v>
      </c>
      <c r="F50" s="7">
        <f t="shared" si="0"/>
        <v>169.74600000000001</v>
      </c>
      <c r="G50" s="1">
        <v>2150</v>
      </c>
      <c r="H50" s="2" t="s">
        <v>8</v>
      </c>
      <c r="I50" s="1">
        <v>0</v>
      </c>
      <c r="K50" s="1">
        <v>2158</v>
      </c>
      <c r="L50" s="2" t="s">
        <v>8</v>
      </c>
      <c r="M50" s="1">
        <v>9.7460000000000004</v>
      </c>
    </row>
    <row r="51" spans="2:13" x14ac:dyDescent="0.25">
      <c r="B51" s="4">
        <v>46</v>
      </c>
      <c r="C51" s="5" t="s">
        <v>84</v>
      </c>
      <c r="D51" s="5" t="s">
        <v>85</v>
      </c>
      <c r="E51" s="5" t="s">
        <v>74</v>
      </c>
      <c r="F51" s="7">
        <f t="shared" si="0"/>
        <v>322.93599999999998</v>
      </c>
      <c r="G51" s="1">
        <v>2200</v>
      </c>
      <c r="H51" s="2" t="s">
        <v>8</v>
      </c>
      <c r="I51" s="1">
        <v>0</v>
      </c>
      <c r="K51" s="1">
        <v>2216</v>
      </c>
      <c r="L51" s="2" t="s">
        <v>8</v>
      </c>
      <c r="M51" s="1">
        <v>2.9359999999999999</v>
      </c>
    </row>
    <row r="52" spans="2:13" x14ac:dyDescent="0.25">
      <c r="B52" s="4">
        <v>47</v>
      </c>
      <c r="C52" s="5" t="s">
        <v>86</v>
      </c>
      <c r="D52" s="5" t="s">
        <v>87</v>
      </c>
      <c r="E52" s="6" t="s">
        <v>74</v>
      </c>
      <c r="F52" s="7">
        <f t="shared" si="0"/>
        <v>654.25</v>
      </c>
      <c r="G52" s="1">
        <v>2250</v>
      </c>
      <c r="H52" s="2" t="s">
        <v>8</v>
      </c>
      <c r="I52" s="1">
        <v>0</v>
      </c>
      <c r="K52" s="1">
        <v>2282</v>
      </c>
      <c r="L52" s="2" t="s">
        <v>8</v>
      </c>
      <c r="M52" s="1">
        <v>14.25</v>
      </c>
    </row>
    <row r="53" spans="2:13" ht="30" x14ac:dyDescent="0.25">
      <c r="B53" s="4">
        <v>48</v>
      </c>
      <c r="C53" s="5" t="s">
        <v>88</v>
      </c>
      <c r="D53" s="5" t="s">
        <v>89</v>
      </c>
      <c r="E53" s="6" t="s">
        <v>74</v>
      </c>
      <c r="F53" s="7">
        <f t="shared" si="0"/>
        <v>71.251999999999995</v>
      </c>
      <c r="G53" s="1">
        <v>2300</v>
      </c>
      <c r="H53" s="2" t="s">
        <v>8</v>
      </c>
      <c r="I53" s="1">
        <v>0</v>
      </c>
      <c r="K53" s="1">
        <v>2303</v>
      </c>
      <c r="L53" s="2" t="s">
        <v>8</v>
      </c>
      <c r="M53" s="1">
        <v>11.252000000000001</v>
      </c>
    </row>
    <row r="54" spans="2:13" ht="30" x14ac:dyDescent="0.25">
      <c r="B54" s="4">
        <v>49</v>
      </c>
      <c r="C54" s="5" t="s">
        <v>88</v>
      </c>
      <c r="D54" s="5" t="s">
        <v>90</v>
      </c>
      <c r="E54" s="6" t="s">
        <v>74</v>
      </c>
      <c r="F54" s="7">
        <f t="shared" si="0"/>
        <v>353.09300000000002</v>
      </c>
      <c r="G54" s="1">
        <v>2350</v>
      </c>
      <c r="H54" s="2" t="s">
        <v>8</v>
      </c>
      <c r="I54" s="1">
        <v>0</v>
      </c>
      <c r="K54" s="1">
        <v>2367</v>
      </c>
      <c r="L54" s="2" t="s">
        <v>8</v>
      </c>
      <c r="M54" s="1">
        <v>13.093</v>
      </c>
    </row>
    <row r="55" spans="2:13" x14ac:dyDescent="0.25">
      <c r="B55" s="4">
        <v>50</v>
      </c>
      <c r="C55" s="5" t="s">
        <v>91</v>
      </c>
      <c r="D55" s="8" t="s">
        <v>92</v>
      </c>
      <c r="E55" s="6" t="s">
        <v>74</v>
      </c>
      <c r="F55" s="7">
        <f t="shared" si="0"/>
        <v>854.68299999999999</v>
      </c>
      <c r="G55" s="1">
        <v>2400</v>
      </c>
      <c r="H55" s="2" t="s">
        <v>8</v>
      </c>
      <c r="I55" s="1">
        <v>0</v>
      </c>
      <c r="K55" s="1">
        <v>2442</v>
      </c>
      <c r="L55" s="2" t="s">
        <v>8</v>
      </c>
      <c r="M55" s="1">
        <v>14.683</v>
      </c>
    </row>
    <row r="56" spans="2:13" x14ac:dyDescent="0.25">
      <c r="B56" s="4">
        <v>51</v>
      </c>
      <c r="C56" s="5" t="s">
        <v>93</v>
      </c>
      <c r="D56" s="5" t="s">
        <v>94</v>
      </c>
      <c r="E56" s="6" t="s">
        <v>74</v>
      </c>
      <c r="F56" s="7">
        <f t="shared" si="0"/>
        <v>178.86599999999999</v>
      </c>
      <c r="G56" s="1">
        <v>2450</v>
      </c>
      <c r="H56" s="2" t="s">
        <v>8</v>
      </c>
      <c r="I56" s="1">
        <v>0</v>
      </c>
      <c r="K56" s="1">
        <v>2458</v>
      </c>
      <c r="L56" s="2" t="s">
        <v>8</v>
      </c>
      <c r="M56" s="1">
        <v>18.866</v>
      </c>
    </row>
    <row r="57" spans="2:13" x14ac:dyDescent="0.25">
      <c r="B57" s="4">
        <v>52</v>
      </c>
      <c r="C57" s="5" t="s">
        <v>95</v>
      </c>
      <c r="D57" s="5" t="s">
        <v>96</v>
      </c>
      <c r="E57" s="6" t="s">
        <v>74</v>
      </c>
      <c r="F57" s="7">
        <f t="shared" si="0"/>
        <v>453.44299999999998</v>
      </c>
      <c r="G57" s="1">
        <v>2500</v>
      </c>
      <c r="H57" s="2" t="s">
        <v>8</v>
      </c>
      <c r="I57" s="1">
        <v>0</v>
      </c>
      <c r="K57" s="1">
        <v>2522</v>
      </c>
      <c r="L57" s="2" t="s">
        <v>8</v>
      </c>
      <c r="M57" s="1">
        <v>13.443</v>
      </c>
    </row>
    <row r="58" spans="2:13" x14ac:dyDescent="0.25">
      <c r="B58" s="4">
        <v>53</v>
      </c>
      <c r="C58" s="5" t="s">
        <v>97</v>
      </c>
      <c r="D58" s="5" t="s">
        <v>96</v>
      </c>
      <c r="E58" s="6" t="s">
        <v>74</v>
      </c>
      <c r="F58" s="7">
        <f t="shared" si="0"/>
        <v>453.37799999999999</v>
      </c>
      <c r="G58" s="1">
        <v>2550</v>
      </c>
      <c r="H58" s="2" t="s">
        <v>8</v>
      </c>
      <c r="I58" s="1">
        <v>0</v>
      </c>
      <c r="K58" s="1">
        <v>2572</v>
      </c>
      <c r="L58" s="2" t="s">
        <v>8</v>
      </c>
      <c r="M58" s="1">
        <v>13.378</v>
      </c>
    </row>
    <row r="59" spans="2:13" ht="30" x14ac:dyDescent="0.25">
      <c r="B59" s="4">
        <v>54</v>
      </c>
      <c r="C59" s="5" t="s">
        <v>98</v>
      </c>
      <c r="D59" s="5" t="s">
        <v>99</v>
      </c>
      <c r="E59" s="6" t="s">
        <v>74</v>
      </c>
      <c r="F59" s="7">
        <f t="shared" si="0"/>
        <v>292.67700000000002</v>
      </c>
      <c r="G59" s="1">
        <v>2600</v>
      </c>
      <c r="H59" s="2" t="s">
        <v>8</v>
      </c>
      <c r="I59" s="1">
        <v>0</v>
      </c>
      <c r="K59" s="1">
        <v>2614</v>
      </c>
      <c r="L59" s="2" t="s">
        <v>8</v>
      </c>
      <c r="M59" s="1">
        <v>12.677</v>
      </c>
    </row>
    <row r="60" spans="2:13" ht="30" x14ac:dyDescent="0.25">
      <c r="B60" s="4">
        <v>55</v>
      </c>
      <c r="C60" s="5" t="s">
        <v>100</v>
      </c>
      <c r="D60" s="5" t="s">
        <v>101</v>
      </c>
      <c r="E60" s="6" t="s">
        <v>74</v>
      </c>
      <c r="F60" s="7">
        <f t="shared" si="0"/>
        <v>205.90299999999999</v>
      </c>
      <c r="G60" s="1">
        <v>2650</v>
      </c>
      <c r="H60" s="2" t="s">
        <v>8</v>
      </c>
      <c r="I60" s="1">
        <v>0</v>
      </c>
      <c r="K60" s="1">
        <v>2660</v>
      </c>
      <c r="L60" s="2" t="s">
        <v>8</v>
      </c>
      <c r="M60" s="1">
        <v>5.9029999999999996</v>
      </c>
    </row>
    <row r="61" spans="2:13" x14ac:dyDescent="0.25">
      <c r="B61" s="4">
        <v>56</v>
      </c>
      <c r="C61" s="5" t="s">
        <v>102</v>
      </c>
      <c r="D61" s="5" t="s">
        <v>103</v>
      </c>
      <c r="E61" s="6" t="s">
        <v>74</v>
      </c>
      <c r="F61" s="7">
        <f t="shared" si="0"/>
        <v>220.452</v>
      </c>
      <c r="G61" s="1">
        <v>2700</v>
      </c>
      <c r="H61" s="2" t="s">
        <v>8</v>
      </c>
      <c r="I61" s="1">
        <v>0</v>
      </c>
      <c r="K61" s="1">
        <v>2711</v>
      </c>
      <c r="L61" s="2" t="s">
        <v>8</v>
      </c>
      <c r="M61" s="1">
        <v>0.45200000000000001</v>
      </c>
    </row>
    <row r="62" spans="2:13" x14ac:dyDescent="0.25">
      <c r="B62" s="4">
        <v>57</v>
      </c>
      <c r="C62" s="5" t="s">
        <v>104</v>
      </c>
      <c r="D62" s="5" t="s">
        <v>105</v>
      </c>
      <c r="E62" s="6" t="s">
        <v>74</v>
      </c>
      <c r="F62" s="7">
        <f t="shared" si="0"/>
        <v>219.887</v>
      </c>
      <c r="G62" s="1">
        <v>2750</v>
      </c>
      <c r="H62" s="2" t="s">
        <v>8</v>
      </c>
      <c r="I62" s="2">
        <v>0</v>
      </c>
      <c r="K62" s="1">
        <v>2760</v>
      </c>
      <c r="L62" s="2" t="s">
        <v>8</v>
      </c>
      <c r="M62" s="1">
        <v>19.887</v>
      </c>
    </row>
    <row r="63" spans="2:13" x14ac:dyDescent="0.25">
      <c r="B63" s="4">
        <v>58</v>
      </c>
      <c r="C63" s="5" t="s">
        <v>106</v>
      </c>
      <c r="D63" s="8" t="s">
        <v>103</v>
      </c>
      <c r="E63" s="6" t="s">
        <v>74</v>
      </c>
      <c r="F63" s="7">
        <f t="shared" si="0"/>
        <v>214.19499999999999</v>
      </c>
      <c r="G63" s="1">
        <v>2800</v>
      </c>
      <c r="H63" s="2" t="s">
        <v>8</v>
      </c>
      <c r="I63" s="1">
        <v>0</v>
      </c>
      <c r="K63" s="1">
        <v>2810</v>
      </c>
      <c r="L63" s="2" t="s">
        <v>8</v>
      </c>
      <c r="M63" s="1">
        <v>14.195</v>
      </c>
    </row>
    <row r="64" spans="2:13" x14ac:dyDescent="0.25">
      <c r="B64" s="4">
        <v>59</v>
      </c>
      <c r="C64" s="5" t="s">
        <v>75</v>
      </c>
      <c r="D64" s="5" t="s">
        <v>107</v>
      </c>
      <c r="E64" s="6" t="s">
        <v>74</v>
      </c>
      <c r="F64" s="7">
        <f t="shared" si="0"/>
        <v>396.03699999999998</v>
      </c>
      <c r="G64" s="1">
        <v>2850</v>
      </c>
      <c r="H64" s="2" t="s">
        <v>8</v>
      </c>
      <c r="I64" s="1">
        <v>0</v>
      </c>
      <c r="K64" s="1">
        <v>2869</v>
      </c>
      <c r="L64" s="2" t="s">
        <v>8</v>
      </c>
      <c r="M64" s="1">
        <v>16.036999999999999</v>
      </c>
    </row>
    <row r="65" spans="2:13" x14ac:dyDescent="0.25">
      <c r="B65" s="4">
        <v>60</v>
      </c>
      <c r="C65" s="5" t="s">
        <v>108</v>
      </c>
      <c r="D65" s="5" t="s">
        <v>109</v>
      </c>
      <c r="E65" s="6" t="s">
        <v>74</v>
      </c>
      <c r="F65" s="7">
        <f t="shared" si="0"/>
        <v>500.286</v>
      </c>
      <c r="G65" s="1">
        <v>2900</v>
      </c>
      <c r="H65" s="2" t="s">
        <v>8</v>
      </c>
      <c r="I65" s="1">
        <v>0</v>
      </c>
      <c r="K65" s="1">
        <v>2925</v>
      </c>
      <c r="L65" s="2" t="s">
        <v>8</v>
      </c>
      <c r="M65" s="1">
        <v>0.28599999999999998</v>
      </c>
    </row>
    <row r="66" spans="2:13" x14ac:dyDescent="0.25">
      <c r="B66" s="4">
        <v>61</v>
      </c>
      <c r="C66" s="5" t="s">
        <v>110</v>
      </c>
      <c r="D66" s="5" t="s">
        <v>111</v>
      </c>
      <c r="E66" s="6" t="s">
        <v>74</v>
      </c>
      <c r="F66" s="7">
        <f t="shared" si="0"/>
        <v>825.41099999999994</v>
      </c>
      <c r="G66" s="1">
        <v>2950</v>
      </c>
      <c r="H66" s="2" t="s">
        <v>8</v>
      </c>
      <c r="I66" s="1">
        <v>0</v>
      </c>
      <c r="K66" s="1">
        <v>2991</v>
      </c>
      <c r="L66" s="2" t="s">
        <v>8</v>
      </c>
      <c r="M66" s="1">
        <v>5.4109999999999996</v>
      </c>
    </row>
    <row r="67" spans="2:13" x14ac:dyDescent="0.25">
      <c r="B67" s="4">
        <v>62</v>
      </c>
      <c r="C67" s="5" t="s">
        <v>112</v>
      </c>
      <c r="D67" s="5" t="s">
        <v>113</v>
      </c>
      <c r="E67" s="6" t="s">
        <v>74</v>
      </c>
      <c r="F67" s="7">
        <f t="shared" si="0"/>
        <v>50.244</v>
      </c>
      <c r="G67" s="1">
        <v>3000</v>
      </c>
      <c r="H67" s="2" t="s">
        <v>8</v>
      </c>
      <c r="I67" s="1">
        <v>0</v>
      </c>
      <c r="K67" s="2">
        <v>3002</v>
      </c>
      <c r="L67" s="2" t="s">
        <v>8</v>
      </c>
      <c r="M67" s="1">
        <v>10.244</v>
      </c>
    </row>
    <row r="68" spans="2:13" x14ac:dyDescent="0.25">
      <c r="B68" s="4">
        <v>63</v>
      </c>
      <c r="C68" s="5" t="s">
        <v>72</v>
      </c>
      <c r="D68" s="5" t="s">
        <v>114</v>
      </c>
      <c r="E68" s="6" t="s">
        <v>74</v>
      </c>
      <c r="F68" s="7">
        <v>400</v>
      </c>
      <c r="H68" s="2"/>
      <c r="K68" s="2"/>
      <c r="L68" s="2"/>
    </row>
    <row r="69" spans="2:13" x14ac:dyDescent="0.25">
      <c r="B69" s="4">
        <v>64</v>
      </c>
      <c r="C69" s="5" t="s">
        <v>115</v>
      </c>
      <c r="D69" s="5" t="s">
        <v>116</v>
      </c>
      <c r="E69" s="6" t="s">
        <v>74</v>
      </c>
      <c r="F69" s="7">
        <v>350</v>
      </c>
    </row>
    <row r="70" spans="2:13" x14ac:dyDescent="0.25">
      <c r="B70" s="4">
        <v>65</v>
      </c>
      <c r="C70" s="5" t="s">
        <v>117</v>
      </c>
      <c r="D70" s="5" t="s">
        <v>118</v>
      </c>
      <c r="E70" s="6" t="s">
        <v>74</v>
      </c>
      <c r="F70" s="7">
        <v>270</v>
      </c>
    </row>
    <row r="71" spans="2:13" x14ac:dyDescent="0.25">
      <c r="B71" s="4">
        <v>66</v>
      </c>
      <c r="C71" s="5" t="s">
        <v>119</v>
      </c>
      <c r="D71" s="5" t="s">
        <v>120</v>
      </c>
      <c r="E71" s="6" t="s">
        <v>74</v>
      </c>
      <c r="F71" s="7">
        <v>190</v>
      </c>
    </row>
    <row r="72" spans="2:13" x14ac:dyDescent="0.25">
      <c r="B72" s="4">
        <v>67</v>
      </c>
      <c r="C72" s="5" t="s">
        <v>121</v>
      </c>
      <c r="D72" s="5" t="s">
        <v>122</v>
      </c>
      <c r="E72" s="6" t="s">
        <v>14</v>
      </c>
      <c r="F72" s="7">
        <v>15</v>
      </c>
    </row>
    <row r="73" spans="2:13" x14ac:dyDescent="0.25">
      <c r="B73" s="4">
        <v>68</v>
      </c>
      <c r="C73" s="5" t="s">
        <v>123</v>
      </c>
      <c r="D73" s="5" t="s">
        <v>124</v>
      </c>
      <c r="E73" s="6" t="s">
        <v>14</v>
      </c>
      <c r="F73" s="7">
        <v>700</v>
      </c>
    </row>
    <row r="74" spans="2:13" x14ac:dyDescent="0.25">
      <c r="B74" s="4">
        <v>69</v>
      </c>
      <c r="C74" s="5" t="s">
        <v>125</v>
      </c>
      <c r="D74" s="5" t="s">
        <v>126</v>
      </c>
      <c r="E74" s="6" t="s">
        <v>74</v>
      </c>
      <c r="F74" s="7">
        <v>215</v>
      </c>
    </row>
    <row r="75" spans="2:13" x14ac:dyDescent="0.25">
      <c r="B75" s="4">
        <v>70</v>
      </c>
      <c r="C75" s="5" t="s">
        <v>108</v>
      </c>
      <c r="D75" s="5" t="s">
        <v>127</v>
      </c>
      <c r="E75" s="6" t="s">
        <v>74</v>
      </c>
      <c r="F75" s="7">
        <v>20</v>
      </c>
    </row>
    <row r="76" spans="2:13" x14ac:dyDescent="0.25">
      <c r="B76" s="4">
        <v>71</v>
      </c>
      <c r="C76" s="5" t="s">
        <v>128</v>
      </c>
      <c r="D76" s="5" t="s">
        <v>48</v>
      </c>
      <c r="E76" s="6" t="s">
        <v>14</v>
      </c>
      <c r="F76" s="7">
        <v>170</v>
      </c>
    </row>
    <row r="77" spans="2:13" x14ac:dyDescent="0.25">
      <c r="B77" s="4">
        <v>72</v>
      </c>
      <c r="C77" s="5" t="s">
        <v>129</v>
      </c>
      <c r="D77" s="5" t="s">
        <v>130</v>
      </c>
      <c r="E77" s="6" t="s">
        <v>14</v>
      </c>
      <c r="F77" s="7">
        <v>115</v>
      </c>
    </row>
    <row r="78" spans="2:13" x14ac:dyDescent="0.25">
      <c r="B78" s="4">
        <v>73</v>
      </c>
      <c r="C78" s="5" t="s">
        <v>131</v>
      </c>
      <c r="D78" s="5" t="s">
        <v>132</v>
      </c>
      <c r="E78" s="6" t="s">
        <v>14</v>
      </c>
      <c r="F78" s="7">
        <v>100</v>
      </c>
    </row>
    <row r="79" spans="2:13" ht="15.75" thickBot="1" x14ac:dyDescent="0.3">
      <c r="B79" s="24"/>
      <c r="C79" s="25"/>
      <c r="D79" s="26"/>
      <c r="E79" s="27" t="s">
        <v>133</v>
      </c>
      <c r="F79" s="28">
        <f>SUM(F6:F78)</f>
        <v>25995.677</v>
      </c>
    </row>
    <row r="81" spans="6:6" x14ac:dyDescent="0.25">
      <c r="F81" s="10"/>
    </row>
  </sheetData>
  <pageMargins left="0.9055118110236221" right="0.78740157480314965" top="0.78740157480314965" bottom="0.78740157480314965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RelaçaoRuas</vt:lpstr>
      <vt:lpstr>RelaçaoRuas!Area_de_impressao</vt:lpstr>
      <vt:lpstr>RelaçaoRuas!Titulos_de_impressao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C2</dc:creator>
  <cp:lastModifiedBy>C2</cp:lastModifiedBy>
  <dcterms:created xsi:type="dcterms:W3CDTF">2018-11-28T16:27:23Z</dcterms:created>
  <dcterms:modified xsi:type="dcterms:W3CDTF">2018-11-28T16:28:59Z</dcterms:modified>
</cp:coreProperties>
</file>